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<sst xmlns="http://schemas.openxmlformats.org/spreadsheetml/2006/main" count="468" uniqueCount="256">
  <si>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</si>
  <si>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</si>
  <si>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</si>
  <si>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</si>
  <si>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</si>
  <si>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</si>
  <si>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</si>
  <si>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</si>
  <si>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</si>
  <si>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</si>
  <si>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1.1.1.</t>
  </si>
  <si>
    <t>0801</t>
  </si>
  <si>
    <t>1004</t>
  </si>
  <si>
    <t>1.2.1.</t>
  </si>
  <si>
    <t>ИТОГО РАСХОДОВ:</t>
  </si>
  <si>
    <t>0102</t>
  </si>
  <si>
    <t>0103</t>
  </si>
  <si>
    <t>0104</t>
  </si>
  <si>
    <t>1.3.</t>
  </si>
  <si>
    <t>1.3.1.</t>
  </si>
  <si>
    <t>0503</t>
  </si>
  <si>
    <t>(тыс.руб.)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</si>
  <si>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</si>
  <si>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</si>
  <si>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</si>
  <si>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</si>
  <si>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</si>
  <si>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</si>
  <si>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</si>
  <si>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</si>
  <si>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</si>
  <si>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>0804</t>
  </si>
  <si>
    <t>100</t>
  </si>
  <si>
    <t>200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</si>
  <si>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</si>
  <si>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</si>
  <si>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</si>
  <si>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</si>
  <si>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</si>
  <si>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</si>
  <si>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</si>
  <si>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государственного полномочия по выплате денежных средств на вознаграждение приемным родителям</t>
  </si>
  <si>
    <t>1.4.</t>
  </si>
  <si>
    <t>1.4.1.</t>
  </si>
  <si>
    <t>0111</t>
  </si>
  <si>
    <t>Резервный фонд местной Администрации</t>
  </si>
  <si>
    <t>Расходы на содержание Главы муниципального образования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</si>
  <si>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</si>
  <si>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</si>
  <si>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Расходы на содержание контрольно-счетного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</si>
  <si>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</si>
  <si>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формирование  архивных фондов органов местного  самоуправления,  муниципальных  предприятий  и  учреждений</t>
  </si>
  <si>
    <t>0401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</si>
  <si>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</t>
  </si>
  <si>
    <t>Расходы на содержание муниципальной информационной службы</t>
  </si>
  <si>
    <t>0412</t>
  </si>
  <si>
    <t xml:space="preserve">Расходы на муниципальную программу  "Благоустройство   территории  Муниципального  образования" 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</si>
  <si>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</si>
  <si>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 xml:space="preserve">Расходы на муниципальную программу  "Муниципальный вестник"  </t>
  </si>
  <si>
    <t>1.5.</t>
  </si>
  <si>
    <t>1.5.1.</t>
  </si>
  <si>
    <t>1.6.</t>
  </si>
  <si>
    <t>1.6.1.</t>
  </si>
  <si>
    <t>0100</t>
  </si>
  <si>
    <t>Функционирование  высшего 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</si>
  <si>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</si>
  <si>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</si>
  <si>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исполнение государственного полномочия по составлению протоколов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</si>
  <si>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</si>
  <si>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</si>
  <si>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</si>
  <si>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</si>
  <si>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</si>
  <si>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ОБЩЕГОСУДАРСТВЕННЫЕ ВОПРОСЫ</t>
  </si>
  <si>
    <t>0300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</si>
  <si>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</si>
  <si>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</si>
  <si>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</si>
  <si>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</si>
  <si>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</si>
  <si>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</si>
  <si>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</si>
  <si>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</si>
  <si>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ОХРАНА ОКРУЖАЮЩЕЙ СРЕДЫ</t>
  </si>
  <si>
    <t>Другие вопросы в области охраны окружающей среды</t>
  </si>
  <si>
    <t>0600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</si>
  <si>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</si>
  <si>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</si>
  <si>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</si>
  <si>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</si>
  <si>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</si>
  <si>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</si>
  <si>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</si>
  <si>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0800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</si>
  <si>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</si>
  <si>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</si>
  <si>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</si>
  <si>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1000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</si>
  <si>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</si>
  <si>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</si>
  <si>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</si>
  <si>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</si>
  <si>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</si>
  <si>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</si>
  <si>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1100</t>
  </si>
  <si>
    <t>1200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</si>
  <si>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</si>
  <si>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</si>
  <si>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06 1 9010</t>
  </si>
  <si>
    <t>99 0 0085</t>
  </si>
  <si>
    <t>03 3 4086</t>
  </si>
  <si>
    <t>03 3 4087</t>
  </si>
  <si>
    <t>1.1.1.1.</t>
  </si>
  <si>
    <t>1.2.1.1.</t>
  </si>
  <si>
    <t>1.2.2.</t>
  </si>
  <si>
    <t>1.2.2.1.</t>
  </si>
  <si>
    <t>1.2.3.</t>
  </si>
  <si>
    <t>1.2.3.1.</t>
  </si>
  <si>
    <t>1.2.3.2.</t>
  </si>
  <si>
    <t>1.2.3.3.</t>
  </si>
  <si>
    <t>1.3.1.1.</t>
  </si>
  <si>
    <t>1.4.1.1.</t>
  </si>
  <si>
    <t>1.5.1.1.</t>
  </si>
  <si>
    <t>1.6.1.1.</t>
  </si>
  <si>
    <t>II.</t>
  </si>
  <si>
    <t>III.</t>
  </si>
  <si>
    <t>IV.</t>
  </si>
  <si>
    <t>V.</t>
  </si>
  <si>
    <t>VI.</t>
  </si>
  <si>
    <t>VIII.</t>
  </si>
  <si>
    <t>IX.</t>
  </si>
  <si>
    <t>2.1.</t>
  </si>
  <si>
    <t>2.1.1.</t>
  </si>
  <si>
    <t>2.1.1.1.</t>
  </si>
  <si>
    <t>3.1.</t>
  </si>
  <si>
    <t>3.1.1.</t>
  </si>
  <si>
    <t>3.1.1.1.</t>
  </si>
  <si>
    <t>3.2.</t>
  </si>
  <si>
    <t>3.2.1.</t>
  </si>
  <si>
    <t>3.2.1.1.</t>
  </si>
  <si>
    <t>3.3.1.</t>
  </si>
  <si>
    <t>3.3.1.1.</t>
  </si>
  <si>
    <t>3.3.</t>
  </si>
  <si>
    <t>3.2.2.</t>
  </si>
  <si>
    <t>3.2.2.1.</t>
  </si>
  <si>
    <t>4.1.</t>
  </si>
  <si>
    <t>4.1.1.</t>
  </si>
  <si>
    <t>4.1.1.1.</t>
  </si>
  <si>
    <t>4.1.2.</t>
  </si>
  <si>
    <t>4.1.2.1.</t>
  </si>
  <si>
    <t>5.1.</t>
  </si>
  <si>
    <t>5.1.1.</t>
  </si>
  <si>
    <t>5.1.1.1.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</si>
  <si>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</si>
  <si>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</si>
  <si>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</si>
  <si>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</si>
  <si>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</si>
  <si>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</si>
  <si>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</si>
  <si>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</si>
  <si>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</si>
  <si>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</si>
  <si>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</si>
  <si>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</si>
  <si>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</si>
  <si>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</si>
  <si>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</si>
  <si>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</si>
  <si>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</si>
  <si>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VII.</t>
  </si>
  <si>
    <t>X.</t>
  </si>
  <si>
    <t>7.1.</t>
  </si>
  <si>
    <t>7.1.1.</t>
  </si>
  <si>
    <t>7.1.1.1.</t>
  </si>
  <si>
    <t>7.1.2.</t>
  </si>
  <si>
    <t>7.1.2.1.</t>
  </si>
  <si>
    <t>7.1.3.</t>
  </si>
  <si>
    <t>7.1.3.1.</t>
  </si>
  <si>
    <t>7.2.</t>
  </si>
  <si>
    <t>7.2.1.</t>
  </si>
  <si>
    <t>7.2.1.1.</t>
  </si>
  <si>
    <t>8.1.</t>
  </si>
  <si>
    <t>8.1.1.</t>
  </si>
  <si>
    <t>8.1.1.1.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</si>
  <si>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</si>
  <si>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</si>
  <si>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</si>
  <si>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</si>
  <si>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</si>
  <si>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</si>
  <si>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</si>
  <si>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</si>
  <si>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8.3.</t>
  </si>
  <si>
    <t>8.3.1.</t>
  </si>
  <si>
    <t>8.3.1.1.</t>
  </si>
  <si>
    <t>9.1.</t>
  </si>
  <si>
    <t>9.1.1.</t>
  </si>
  <si>
    <t>9.1.1.1.</t>
  </si>
  <si>
    <t>10.1.</t>
  </si>
  <si>
    <t>10.1.1.</t>
  </si>
  <si>
    <t>Расходы  на  выплаты  персоналу 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</si>
  <si>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 осуществляющих  свои  полномочия  на  постоянной  основе</t>
  </si>
  <si>
    <t>Закупка  товаров,  работ  и  услуг  для  государственных  (муниципальных)  нужд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</si>
  <si>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</si>
  <si>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 а  также  приостановлению,  возобновлению,  прекращению  выплаты  доплаты  к  пенсии  в  соответствии  с  законом  Санкт-Петербурга</t>
  </si>
  <si>
    <t>Расходы  на  исполнение  государственных  полномочий  по  выплате  денежных  средств на содержание ребенка в семье опекуна и приемной семье</t>
  </si>
  <si>
    <t>Распределение бюджетных ассигнований бюджета внутригородского Муниципального образования  Санкт-Петербурга муниципальный округ Лиговка-Ямская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2015 год</t>
  </si>
  <si>
    <t>99 4 0109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</si>
  <si>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</si>
  <si>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99 1 0110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</si>
  <si>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</t>
  </si>
  <si>
    <t>1.4.1.2.</t>
  </si>
  <si>
    <t>1.4.1.3.</t>
  </si>
  <si>
    <t>1.4.2.</t>
  </si>
  <si>
    <t>1.4.2.1.</t>
  </si>
  <si>
    <t>1.4.3.</t>
  </si>
  <si>
    <t>1.4.3.1.</t>
  </si>
  <si>
    <t>1.7.</t>
  </si>
  <si>
    <t>1.7.1.</t>
  </si>
  <si>
    <t>1.7.1.1.</t>
  </si>
  <si>
    <t>10.1.1.1</t>
  </si>
  <si>
    <t>99 1 0101</t>
  </si>
  <si>
    <t>99 1 0102</t>
  </si>
  <si>
    <t>99 1 0103</t>
  </si>
  <si>
    <t>99 1 0104</t>
  </si>
  <si>
    <t>99 1 0106</t>
  </si>
  <si>
    <t>99 1 0105</t>
  </si>
  <si>
    <t>99 2 0107</t>
  </si>
  <si>
    <t>99 3 0108</t>
  </si>
  <si>
    <t>11 А 0301</t>
  </si>
  <si>
    <t>11 Б 0401</t>
  </si>
  <si>
    <t>01 1 0402</t>
  </si>
  <si>
    <t>99 5 0403</t>
  </si>
  <si>
    <t>11 В 0404</t>
  </si>
  <si>
    <t>02 1 0501</t>
  </si>
  <si>
    <t>11 Г 0502</t>
  </si>
  <si>
    <t>11 Д 0601</t>
  </si>
  <si>
    <t>99 6 0701</t>
  </si>
  <si>
    <t>01 2 0702</t>
  </si>
  <si>
    <t>11 Е 0703</t>
  </si>
  <si>
    <t>11 Ж 0704</t>
  </si>
  <si>
    <t>01 3 0705</t>
  </si>
  <si>
    <t>11 И 0706</t>
  </si>
  <si>
    <t>11 К 0707</t>
  </si>
  <si>
    <t>01 4 0801</t>
  </si>
  <si>
    <t>99 7 0802</t>
  </si>
  <si>
    <t>01 5 0803</t>
  </si>
  <si>
    <t>11 Л 0804</t>
  </si>
  <si>
    <t>99 8 1001</t>
  </si>
  <si>
    <t>11 М 1002</t>
  </si>
  <si>
    <t>11 Н 1101</t>
  </si>
  <si>
    <t>03 1 1201</t>
  </si>
  <si>
    <t>Членские  взносы  на  осуществление  деятельности   Совета  муниципальных  образований  Санкт-Петербурга  и  содержание   его   органов</t>
  </si>
  <si>
    <t>Сумма               2015 год</t>
  </si>
  <si>
    <t xml:space="preserve">к  решению Муниципального Совета от 18.12.2014 № 28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</si>
</sst>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"/>
    <numFmt numFmtId="187" formatCode="000000"/>
    <numFmt numFmtId="188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0" fillId="22" borderId="1" applyNumberFormat="0" applyAlignment="0" applyProtection="0"/>
    <xf numFmtId="0" fontId="5" fillId="23" borderId="2" applyNumberFormat="0" applyAlignment="0" applyProtection="0"/>
    <xf numFmtId="0" fontId="32" fillId="23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85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85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85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5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1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justify" wrapText="1"/>
    </xf>
    <xf numFmtId="0" fontId="12" fillId="0" borderId="0" xfId="0" applyFont="1" applyFill="1" applyAlignment="1">
      <alignment horizontal="right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6.57421875" style="43" customWidth="1"/>
    <col min="2" max="2" width="54.8515625" style="0" customWidth="1"/>
    <col min="3" max="3" width="8.00390625" style="0" customWidth="1"/>
    <col min="4" max="4" width="9.00390625" style="30" customWidth="1"/>
    <col min="5" max="5" width="6.8515625" style="0" customWidth="1"/>
    <col min="6" max="6" width="9.421875" style="0" customWidth="1"/>
    <col min="7" max="7" width="11.28125" style="0" customWidth="1"/>
  </cols>
  <sheetData>
    <row r="1" spans="1:6" ht="12.75">
      <c r="A1" s="45" t="s">
        <v>107</v>
      </c>
      <c r="B1" s="45"/>
      <c r="C1" s="45"/>
      <c r="D1" s="45"/>
      <c r="E1" s="45"/>
      <c r="F1" s="45"/>
    </row>
    <row r="2" spans="1:6" ht="12.75" customHeight="1">
      <c r="A2" s="41"/>
      <c r="B2" s="9"/>
      <c r="C2" s="9"/>
      <c r="D2" s="28"/>
      <c r="E2" s="9"/>
      <c r="F2" s="9"/>
    </row>
    <row r="3" spans="1:6" ht="33" customHeight="1">
      <c r="A3" s="42"/>
      <c r="B3" s="47" t="s">
        <v>255</v>
      </c>
      <c r="C3" s="47"/>
      <c r="D3" s="47"/>
      <c r="E3" s="47"/>
      <c r="F3" s="47"/>
    </row>
    <row r="4" spans="1:6" ht="72" customHeight="1">
      <c r="A4" s="46" t="s">
        <v>207</v>
      </c>
      <c r="B4" s="46"/>
      <c r="C4" s="46"/>
      <c r="D4" s="46"/>
      <c r="E4" s="46"/>
      <c r="F4" s="46"/>
    </row>
    <row r="5" spans="1:6" ht="15.75" customHeight="1">
      <c r="A5" s="44" t="s">
        <v>21</v>
      </c>
      <c r="B5" s="44"/>
      <c r="C5" s="44"/>
      <c r="D5" s="44"/>
      <c r="E5" s="44"/>
      <c r="F5" s="44"/>
    </row>
    <row r="6" spans="1:10" ht="76.5">
      <c r="A6" s="29" t="s">
        <v>0</v>
      </c>
      <c r="B6" s="10" t="s">
        <v>3</v>
      </c>
      <c r="C6" s="10" t="s">
        <v>5</v>
      </c>
      <c r="D6" s="29" t="s">
        <v>4</v>
      </c>
      <c r="E6" s="10" t="s">
        <v>106</v>
      </c>
      <c r="F6" s="10" t="s">
        <v>254</v>
      </c>
      <c r="G6" s="3"/>
      <c r="H6" s="3"/>
      <c r="I6" s="3"/>
      <c r="J6" s="3"/>
    </row>
    <row r="7" spans="1:6" ht="12.75">
      <c r="A7" s="5" t="s">
        <v>9</v>
      </c>
      <c r="B7" s="5" t="s">
        <v>73</v>
      </c>
      <c r="C7" s="12" t="s">
        <v>63</v>
      </c>
      <c r="D7" s="11"/>
      <c r="E7" s="12"/>
      <c r="F7" s="13">
        <f>F8+F11+F20+F23+F32+F35+F38</f>
        <v>21399.699999999997</v>
      </c>
    </row>
    <row r="8" spans="1:6" ht="25.5">
      <c r="A8" s="5" t="s">
        <v>1</v>
      </c>
      <c r="B8" s="5" t="s">
        <v>64</v>
      </c>
      <c r="C8" s="12" t="s">
        <v>15</v>
      </c>
      <c r="D8" s="11"/>
      <c r="E8" s="12"/>
      <c r="F8" s="13">
        <f>F9</f>
        <v>1309.5</v>
      </c>
    </row>
    <row r="9" spans="1:6" ht="12.75">
      <c r="A9" s="6" t="s">
        <v>10</v>
      </c>
      <c r="B9" s="6" t="s">
        <v>46</v>
      </c>
      <c r="C9" s="15" t="s">
        <v>15</v>
      </c>
      <c r="D9" s="16" t="s">
        <v>222</v>
      </c>
      <c r="E9" s="17"/>
      <c r="F9" s="18">
        <f>F10</f>
        <v>1309.5</v>
      </c>
    </row>
    <row r="10" spans="1:6" ht="51">
      <c r="A10" s="6" t="s">
        <v>112</v>
      </c>
      <c r="B10" s="7" t="s">
        <v>201</v>
      </c>
      <c r="C10" s="15" t="s">
        <v>15</v>
      </c>
      <c r="D10" s="16" t="s">
        <v>222</v>
      </c>
      <c r="E10" s="17" t="s">
        <v>32</v>
      </c>
      <c r="F10" s="18">
        <v>1309.5</v>
      </c>
    </row>
    <row r="11" spans="1:6" ht="38.25">
      <c r="A11" s="5" t="s">
        <v>2</v>
      </c>
      <c r="B11" s="5" t="s">
        <v>65</v>
      </c>
      <c r="C11" s="12" t="s">
        <v>16</v>
      </c>
      <c r="D11" s="16"/>
      <c r="E11" s="17"/>
      <c r="F11" s="13">
        <f>F12+F14+F16</f>
        <v>2155.8999999999996</v>
      </c>
    </row>
    <row r="12" spans="1:6" ht="63.75">
      <c r="A12" s="6" t="s">
        <v>13</v>
      </c>
      <c r="B12" s="6" t="s">
        <v>202</v>
      </c>
      <c r="C12" s="15" t="s">
        <v>16</v>
      </c>
      <c r="D12" s="16" t="s">
        <v>223</v>
      </c>
      <c r="E12" s="17"/>
      <c r="F12" s="18">
        <f>F13</f>
        <v>1134.7</v>
      </c>
    </row>
    <row r="13" spans="1:6" ht="51">
      <c r="A13" s="6" t="s">
        <v>113</v>
      </c>
      <c r="B13" s="7" t="s">
        <v>201</v>
      </c>
      <c r="C13" s="15" t="s">
        <v>16</v>
      </c>
      <c r="D13" s="16" t="s">
        <v>223</v>
      </c>
      <c r="E13" s="17" t="s">
        <v>32</v>
      </c>
      <c r="F13" s="18">
        <v>1134.7</v>
      </c>
    </row>
    <row r="14" spans="1:6" ht="63.75">
      <c r="A14" s="6" t="s">
        <v>114</v>
      </c>
      <c r="B14" s="7" t="s">
        <v>47</v>
      </c>
      <c r="C14" s="15" t="s">
        <v>16</v>
      </c>
      <c r="D14" s="16" t="s">
        <v>224</v>
      </c>
      <c r="E14" s="17"/>
      <c r="F14" s="18">
        <f>F15</f>
        <v>117.6</v>
      </c>
    </row>
    <row r="15" spans="1:6" ht="51">
      <c r="A15" s="6" t="s">
        <v>115</v>
      </c>
      <c r="B15" s="7" t="s">
        <v>201</v>
      </c>
      <c r="C15" s="15" t="s">
        <v>16</v>
      </c>
      <c r="D15" s="16" t="s">
        <v>224</v>
      </c>
      <c r="E15" s="17" t="s">
        <v>32</v>
      </c>
      <c r="F15" s="18">
        <v>117.6</v>
      </c>
    </row>
    <row r="16" spans="1:6" ht="25.5">
      <c r="A16" s="6" t="s">
        <v>116</v>
      </c>
      <c r="B16" s="7" t="s">
        <v>48</v>
      </c>
      <c r="C16" s="15" t="s">
        <v>16</v>
      </c>
      <c r="D16" s="16" t="s">
        <v>225</v>
      </c>
      <c r="E16" s="17"/>
      <c r="F16" s="18">
        <f>SUM(F17:F19)</f>
        <v>903.5999999999999</v>
      </c>
    </row>
    <row r="17" spans="1:6" ht="51">
      <c r="A17" s="6" t="s">
        <v>117</v>
      </c>
      <c r="B17" s="7" t="s">
        <v>201</v>
      </c>
      <c r="C17" s="15" t="s">
        <v>16</v>
      </c>
      <c r="D17" s="16" t="s">
        <v>225</v>
      </c>
      <c r="E17" s="17" t="s">
        <v>32</v>
      </c>
      <c r="F17" s="18">
        <v>848.8</v>
      </c>
    </row>
    <row r="18" spans="1:6" ht="25.5">
      <c r="A18" s="6" t="s">
        <v>118</v>
      </c>
      <c r="B18" s="6" t="s">
        <v>203</v>
      </c>
      <c r="C18" s="15" t="s">
        <v>16</v>
      </c>
      <c r="D18" s="16" t="s">
        <v>225</v>
      </c>
      <c r="E18" s="17" t="s">
        <v>33</v>
      </c>
      <c r="F18" s="18">
        <v>50</v>
      </c>
    </row>
    <row r="19" spans="1:6" ht="12.75">
      <c r="A19" s="6" t="s">
        <v>119</v>
      </c>
      <c r="B19" s="6" t="s">
        <v>34</v>
      </c>
      <c r="C19" s="15" t="s">
        <v>16</v>
      </c>
      <c r="D19" s="16" t="s">
        <v>225</v>
      </c>
      <c r="E19" s="17" t="s">
        <v>35</v>
      </c>
      <c r="F19" s="18">
        <v>4.8</v>
      </c>
    </row>
    <row r="20" spans="1:6" ht="12.75">
      <c r="A20" s="5" t="s">
        <v>18</v>
      </c>
      <c r="B20" s="31" t="s">
        <v>70</v>
      </c>
      <c r="C20" s="12" t="s">
        <v>8</v>
      </c>
      <c r="D20" s="39"/>
      <c r="E20" s="14"/>
      <c r="F20" s="13">
        <f>F21</f>
        <v>72</v>
      </c>
    </row>
    <row r="21" spans="1:6" ht="38.25">
      <c r="A21" s="6" t="s">
        <v>19</v>
      </c>
      <c r="B21" s="6" t="s">
        <v>253</v>
      </c>
      <c r="C21" s="15" t="s">
        <v>8</v>
      </c>
      <c r="D21" s="17" t="s">
        <v>208</v>
      </c>
      <c r="E21" s="17"/>
      <c r="F21" s="18">
        <f>F22</f>
        <v>72</v>
      </c>
    </row>
    <row r="22" spans="1:6" ht="12.75">
      <c r="A22" s="6" t="s">
        <v>120</v>
      </c>
      <c r="B22" s="6" t="s">
        <v>34</v>
      </c>
      <c r="C22" s="15" t="s">
        <v>8</v>
      </c>
      <c r="D22" s="17" t="s">
        <v>208</v>
      </c>
      <c r="E22" s="17" t="s">
        <v>35</v>
      </c>
      <c r="F22" s="18">
        <v>72</v>
      </c>
    </row>
    <row r="23" spans="1:6" ht="38.25">
      <c r="A23" s="5" t="s">
        <v>42</v>
      </c>
      <c r="B23" s="5" t="s">
        <v>66</v>
      </c>
      <c r="C23" s="12" t="s">
        <v>17</v>
      </c>
      <c r="D23" s="16"/>
      <c r="E23" s="17"/>
      <c r="F23" s="13">
        <f>F24+F28+F30</f>
        <v>14548.699999999999</v>
      </c>
    </row>
    <row r="24" spans="1:6" ht="38.25">
      <c r="A24" s="6" t="s">
        <v>43</v>
      </c>
      <c r="B24" s="6" t="s">
        <v>50</v>
      </c>
      <c r="C24" s="15" t="s">
        <v>17</v>
      </c>
      <c r="D24" s="17" t="s">
        <v>226</v>
      </c>
      <c r="E24" s="17"/>
      <c r="F24" s="18">
        <f>F25+F26+F27</f>
        <v>14204.8</v>
      </c>
    </row>
    <row r="25" spans="1:6" ht="51">
      <c r="A25" s="6" t="s">
        <v>121</v>
      </c>
      <c r="B25" s="7" t="s">
        <v>201</v>
      </c>
      <c r="C25" s="15" t="s">
        <v>17</v>
      </c>
      <c r="D25" s="17" t="s">
        <v>226</v>
      </c>
      <c r="E25" s="17" t="s">
        <v>32</v>
      </c>
      <c r="F25" s="18">
        <v>10988.8</v>
      </c>
    </row>
    <row r="26" spans="1:6" ht="25.5">
      <c r="A26" s="6" t="s">
        <v>212</v>
      </c>
      <c r="B26" s="6" t="s">
        <v>203</v>
      </c>
      <c r="C26" s="15" t="s">
        <v>17</v>
      </c>
      <c r="D26" s="17" t="s">
        <v>226</v>
      </c>
      <c r="E26" s="17" t="s">
        <v>33</v>
      </c>
      <c r="F26" s="18">
        <v>3149</v>
      </c>
    </row>
    <row r="27" spans="1:6" ht="12.75">
      <c r="A27" s="6" t="s">
        <v>213</v>
      </c>
      <c r="B27" s="6" t="s">
        <v>34</v>
      </c>
      <c r="C27" s="15" t="s">
        <v>17</v>
      </c>
      <c r="D27" s="17" t="s">
        <v>226</v>
      </c>
      <c r="E27" s="17" t="s">
        <v>35</v>
      </c>
      <c r="F27" s="18">
        <v>67</v>
      </c>
    </row>
    <row r="28" spans="1:6" ht="25.5">
      <c r="A28" s="6" t="s">
        <v>214</v>
      </c>
      <c r="B28" s="6" t="s">
        <v>67</v>
      </c>
      <c r="C28" s="15" t="s">
        <v>17</v>
      </c>
      <c r="D28" s="17" t="s">
        <v>108</v>
      </c>
      <c r="E28" s="17"/>
      <c r="F28" s="18">
        <f>F29</f>
        <v>5.6</v>
      </c>
    </row>
    <row r="29" spans="1:6" ht="25.5">
      <c r="A29" s="6" t="s">
        <v>215</v>
      </c>
      <c r="B29" s="6" t="s">
        <v>203</v>
      </c>
      <c r="C29" s="15" t="s">
        <v>17</v>
      </c>
      <c r="D29" s="17" t="s">
        <v>108</v>
      </c>
      <c r="E29" s="17" t="s">
        <v>33</v>
      </c>
      <c r="F29" s="18">
        <v>5.6</v>
      </c>
    </row>
    <row r="30" spans="1:6" ht="25.5">
      <c r="A30" s="6" t="s">
        <v>216</v>
      </c>
      <c r="B30" s="6" t="s">
        <v>209</v>
      </c>
      <c r="C30" s="15" t="s">
        <v>17</v>
      </c>
      <c r="D30" s="17" t="s">
        <v>210</v>
      </c>
      <c r="E30" s="17"/>
      <c r="F30" s="18">
        <f>F31</f>
        <v>338.3</v>
      </c>
    </row>
    <row r="31" spans="1:6" ht="25.5">
      <c r="A31" s="6" t="s">
        <v>217</v>
      </c>
      <c r="B31" s="6" t="s">
        <v>38</v>
      </c>
      <c r="C31" s="15" t="s">
        <v>17</v>
      </c>
      <c r="D31" s="17" t="s">
        <v>210</v>
      </c>
      <c r="E31" s="17" t="s">
        <v>36</v>
      </c>
      <c r="F31" s="18">
        <v>338.3</v>
      </c>
    </row>
    <row r="32" spans="1:6" ht="28.5" customHeight="1">
      <c r="A32" s="5" t="s">
        <v>59</v>
      </c>
      <c r="B32" s="5" t="s">
        <v>68</v>
      </c>
      <c r="C32" s="12" t="s">
        <v>29</v>
      </c>
      <c r="D32" s="16"/>
      <c r="E32" s="17"/>
      <c r="F32" s="13">
        <f>F33</f>
        <v>3241.6</v>
      </c>
    </row>
    <row r="33" spans="1:6" ht="25.5">
      <c r="A33" s="6" t="s">
        <v>60</v>
      </c>
      <c r="B33" s="6" t="s">
        <v>49</v>
      </c>
      <c r="C33" s="15" t="s">
        <v>29</v>
      </c>
      <c r="D33" s="16" t="s">
        <v>227</v>
      </c>
      <c r="E33" s="17"/>
      <c r="F33" s="18">
        <f>F34</f>
        <v>3241.6</v>
      </c>
    </row>
    <row r="34" spans="1:6" ht="51">
      <c r="A34" s="6" t="s">
        <v>122</v>
      </c>
      <c r="B34" s="7" t="s">
        <v>201</v>
      </c>
      <c r="C34" s="15" t="s">
        <v>29</v>
      </c>
      <c r="D34" s="16" t="s">
        <v>227</v>
      </c>
      <c r="E34" s="17" t="s">
        <v>32</v>
      </c>
      <c r="F34" s="18">
        <v>3241.6</v>
      </c>
    </row>
    <row r="35" spans="1:6" ht="12.75">
      <c r="A35" s="5" t="s">
        <v>61</v>
      </c>
      <c r="B35" s="5" t="s">
        <v>69</v>
      </c>
      <c r="C35" s="12" t="s">
        <v>44</v>
      </c>
      <c r="D35" s="32"/>
      <c r="E35" s="33"/>
      <c r="F35" s="34">
        <f>F36</f>
        <v>25</v>
      </c>
    </row>
    <row r="36" spans="1:6" ht="12.75">
      <c r="A36" s="19" t="s">
        <v>62</v>
      </c>
      <c r="B36" s="6" t="s">
        <v>45</v>
      </c>
      <c r="C36" s="15" t="s">
        <v>44</v>
      </c>
      <c r="D36" s="20" t="s">
        <v>228</v>
      </c>
      <c r="E36" s="17"/>
      <c r="F36" s="18">
        <f>F37</f>
        <v>25</v>
      </c>
    </row>
    <row r="37" spans="1:6" ht="12.75">
      <c r="A37" s="19" t="s">
        <v>123</v>
      </c>
      <c r="B37" s="6" t="s">
        <v>34</v>
      </c>
      <c r="C37" s="15" t="s">
        <v>44</v>
      </c>
      <c r="D37" s="20" t="s">
        <v>228</v>
      </c>
      <c r="E37" s="17" t="s">
        <v>35</v>
      </c>
      <c r="F37" s="18">
        <v>25</v>
      </c>
    </row>
    <row r="38" spans="1:6" ht="12.75">
      <c r="A38" s="31" t="s">
        <v>218</v>
      </c>
      <c r="B38" s="31" t="s">
        <v>70</v>
      </c>
      <c r="C38" s="12" t="s">
        <v>8</v>
      </c>
      <c r="D38" s="20"/>
      <c r="E38" s="17"/>
      <c r="F38" s="13">
        <f>F39</f>
        <v>47</v>
      </c>
    </row>
    <row r="39" spans="1:6" s="1" customFormat="1" ht="25.5">
      <c r="A39" s="19" t="s">
        <v>219</v>
      </c>
      <c r="B39" s="24" t="s">
        <v>51</v>
      </c>
      <c r="C39" s="15" t="s">
        <v>8</v>
      </c>
      <c r="D39" s="17" t="s">
        <v>229</v>
      </c>
      <c r="E39" s="17"/>
      <c r="F39" s="18">
        <f>F40</f>
        <v>47</v>
      </c>
    </row>
    <row r="40" spans="1:6" s="1" customFormat="1" ht="25.5">
      <c r="A40" s="19" t="s">
        <v>220</v>
      </c>
      <c r="B40" s="6" t="s">
        <v>203</v>
      </c>
      <c r="C40" s="15" t="s">
        <v>8</v>
      </c>
      <c r="D40" s="17" t="s">
        <v>229</v>
      </c>
      <c r="E40" s="17" t="s">
        <v>33</v>
      </c>
      <c r="F40" s="18">
        <v>47</v>
      </c>
    </row>
    <row r="41" spans="1:6" s="1" customFormat="1" ht="25.5">
      <c r="A41" s="31" t="s">
        <v>124</v>
      </c>
      <c r="B41" s="5" t="s">
        <v>71</v>
      </c>
      <c r="C41" s="12" t="s">
        <v>74</v>
      </c>
      <c r="D41" s="20"/>
      <c r="E41" s="17"/>
      <c r="F41" s="13">
        <f>F42</f>
        <v>1364.8</v>
      </c>
    </row>
    <row r="42" spans="1:6" s="1" customFormat="1" ht="25.5">
      <c r="A42" s="31" t="s">
        <v>131</v>
      </c>
      <c r="B42" s="5" t="s">
        <v>72</v>
      </c>
      <c r="C42" s="12" t="s">
        <v>7</v>
      </c>
      <c r="D42" s="20"/>
      <c r="E42" s="17"/>
      <c r="F42" s="13">
        <f>F43</f>
        <v>1364.8</v>
      </c>
    </row>
    <row r="43" spans="1:6" ht="38.25">
      <c r="A43" s="19" t="s">
        <v>132</v>
      </c>
      <c r="B43" s="40" t="s">
        <v>211</v>
      </c>
      <c r="C43" s="15" t="s">
        <v>7</v>
      </c>
      <c r="D43" s="17" t="s">
        <v>230</v>
      </c>
      <c r="E43" s="17"/>
      <c r="F43" s="18">
        <f>F44</f>
        <v>1364.8</v>
      </c>
    </row>
    <row r="44" spans="1:6" ht="25.5">
      <c r="A44" s="19" t="s">
        <v>133</v>
      </c>
      <c r="B44" s="26" t="s">
        <v>38</v>
      </c>
      <c r="C44" s="15" t="s">
        <v>7</v>
      </c>
      <c r="D44" s="17" t="s">
        <v>230</v>
      </c>
      <c r="E44" s="17" t="s">
        <v>36</v>
      </c>
      <c r="F44" s="18">
        <v>1364.8</v>
      </c>
    </row>
    <row r="45" spans="1:6" ht="12.75">
      <c r="A45" s="31" t="s">
        <v>125</v>
      </c>
      <c r="B45" s="5" t="s">
        <v>75</v>
      </c>
      <c r="C45" s="12" t="s">
        <v>77</v>
      </c>
      <c r="D45" s="17"/>
      <c r="E45" s="17"/>
      <c r="F45" s="13">
        <f>F46+F49+F54</f>
        <v>571.5</v>
      </c>
    </row>
    <row r="46" spans="1:6" ht="12.75">
      <c r="A46" s="31" t="s">
        <v>134</v>
      </c>
      <c r="B46" s="35" t="s">
        <v>76</v>
      </c>
      <c r="C46" s="12" t="s">
        <v>52</v>
      </c>
      <c r="D46" s="17"/>
      <c r="E46" s="17"/>
      <c r="F46" s="13">
        <f>F47</f>
        <v>249.2</v>
      </c>
    </row>
    <row r="47" spans="1:6" ht="38.25">
      <c r="A47" s="19" t="s">
        <v>135</v>
      </c>
      <c r="B47" s="40" t="s">
        <v>211</v>
      </c>
      <c r="C47" s="15" t="s">
        <v>52</v>
      </c>
      <c r="D47" s="20" t="s">
        <v>231</v>
      </c>
      <c r="E47" s="17"/>
      <c r="F47" s="18">
        <f>F48</f>
        <v>249.2</v>
      </c>
    </row>
    <row r="48" spans="1:8" ht="27">
      <c r="A48" s="19" t="s">
        <v>136</v>
      </c>
      <c r="B48" s="26" t="s">
        <v>38</v>
      </c>
      <c r="C48" s="15" t="s">
        <v>52</v>
      </c>
      <c r="D48" s="20" t="s">
        <v>231</v>
      </c>
      <c r="E48" s="17" t="s">
        <v>36</v>
      </c>
      <c r="F48" s="18">
        <v>249.2</v>
      </c>
      <c r="H48" s="25"/>
    </row>
    <row r="49" spans="1:8" ht="15.75" customHeight="1">
      <c r="A49" s="31" t="s">
        <v>137</v>
      </c>
      <c r="B49" s="5" t="s">
        <v>78</v>
      </c>
      <c r="C49" s="12" t="s">
        <v>22</v>
      </c>
      <c r="D49" s="20"/>
      <c r="E49" s="17"/>
      <c r="F49" s="13">
        <f>F50+F52</f>
        <v>314.8</v>
      </c>
      <c r="H49" s="25"/>
    </row>
    <row r="50" spans="1:6" ht="51">
      <c r="A50" s="19" t="s">
        <v>138</v>
      </c>
      <c r="B50" s="24" t="s">
        <v>53</v>
      </c>
      <c r="C50" s="15" t="s">
        <v>22</v>
      </c>
      <c r="D50" s="20" t="s">
        <v>232</v>
      </c>
      <c r="E50" s="17"/>
      <c r="F50" s="18">
        <f>F51</f>
        <v>96</v>
      </c>
    </row>
    <row r="51" spans="1:7" ht="25.5">
      <c r="A51" s="19" t="s">
        <v>139</v>
      </c>
      <c r="B51" s="6" t="s">
        <v>203</v>
      </c>
      <c r="C51" s="15" t="s">
        <v>22</v>
      </c>
      <c r="D51" s="20" t="s">
        <v>232</v>
      </c>
      <c r="E51" s="17" t="s">
        <v>33</v>
      </c>
      <c r="F51" s="18">
        <v>96</v>
      </c>
      <c r="G51" s="30"/>
    </row>
    <row r="52" spans="1:6" ht="12.75">
      <c r="A52" s="21" t="s">
        <v>143</v>
      </c>
      <c r="B52" s="24" t="s">
        <v>54</v>
      </c>
      <c r="C52" s="15" t="s">
        <v>22</v>
      </c>
      <c r="D52" s="20" t="s">
        <v>233</v>
      </c>
      <c r="E52" s="17"/>
      <c r="F52" s="18">
        <f>F53</f>
        <v>218.8</v>
      </c>
    </row>
    <row r="53" spans="1:6" ht="25.5">
      <c r="A53" s="21" t="s">
        <v>144</v>
      </c>
      <c r="B53" s="6" t="s">
        <v>203</v>
      </c>
      <c r="C53" s="15" t="s">
        <v>22</v>
      </c>
      <c r="D53" s="20" t="s">
        <v>233</v>
      </c>
      <c r="E53" s="17" t="s">
        <v>33</v>
      </c>
      <c r="F53" s="18">
        <v>218.8</v>
      </c>
    </row>
    <row r="54" spans="1:6" ht="12.75">
      <c r="A54" s="38" t="s">
        <v>142</v>
      </c>
      <c r="B54" s="36" t="s">
        <v>79</v>
      </c>
      <c r="C54" s="12" t="s">
        <v>55</v>
      </c>
      <c r="D54" s="11"/>
      <c r="E54" s="14"/>
      <c r="F54" s="13">
        <f>F55</f>
        <v>7.5</v>
      </c>
    </row>
    <row r="55" spans="1:6" ht="38.25">
      <c r="A55" s="21" t="s">
        <v>140</v>
      </c>
      <c r="B55" s="40" t="s">
        <v>211</v>
      </c>
      <c r="C55" s="15" t="s">
        <v>55</v>
      </c>
      <c r="D55" s="20" t="s">
        <v>234</v>
      </c>
      <c r="E55" s="17"/>
      <c r="F55" s="18">
        <f>F56</f>
        <v>7.5</v>
      </c>
    </row>
    <row r="56" spans="1:6" ht="25.5">
      <c r="A56" s="21" t="s">
        <v>141</v>
      </c>
      <c r="B56" s="26" t="s">
        <v>38</v>
      </c>
      <c r="C56" s="15" t="s">
        <v>55</v>
      </c>
      <c r="D56" s="20" t="s">
        <v>234</v>
      </c>
      <c r="E56" s="17" t="s">
        <v>36</v>
      </c>
      <c r="F56" s="18">
        <v>7.5</v>
      </c>
    </row>
    <row r="57" spans="1:6" ht="12.75">
      <c r="A57" s="38" t="s">
        <v>126</v>
      </c>
      <c r="B57" s="5" t="s">
        <v>80</v>
      </c>
      <c r="C57" s="12" t="s">
        <v>82</v>
      </c>
      <c r="D57" s="11"/>
      <c r="E57" s="14"/>
      <c r="F57" s="13">
        <f>F58</f>
        <v>13348.5</v>
      </c>
    </row>
    <row r="58" spans="1:6" ht="12.75">
      <c r="A58" s="38" t="s">
        <v>145</v>
      </c>
      <c r="B58" s="5" t="s">
        <v>81</v>
      </c>
      <c r="C58" s="12" t="s">
        <v>20</v>
      </c>
      <c r="D58" s="11"/>
      <c r="E58" s="14"/>
      <c r="F58" s="13">
        <f>F59+F61</f>
        <v>13348.5</v>
      </c>
    </row>
    <row r="59" spans="1:6" ht="25.5">
      <c r="A59" s="21" t="s">
        <v>146</v>
      </c>
      <c r="B59" s="24" t="s">
        <v>56</v>
      </c>
      <c r="C59" s="15" t="s">
        <v>20</v>
      </c>
      <c r="D59" s="20" t="s">
        <v>235</v>
      </c>
      <c r="E59" s="17"/>
      <c r="F59" s="18">
        <f>F60</f>
        <v>9984.7</v>
      </c>
    </row>
    <row r="60" spans="1:6" ht="25.5">
      <c r="A60" s="21" t="s">
        <v>147</v>
      </c>
      <c r="B60" s="6" t="s">
        <v>203</v>
      </c>
      <c r="C60" s="15" t="s">
        <v>20</v>
      </c>
      <c r="D60" s="20" t="s">
        <v>235</v>
      </c>
      <c r="E60" s="17" t="s">
        <v>33</v>
      </c>
      <c r="F60" s="18">
        <v>9984.7</v>
      </c>
    </row>
    <row r="61" spans="1:6" ht="38.25">
      <c r="A61" s="21" t="s">
        <v>148</v>
      </c>
      <c r="B61" s="40" t="s">
        <v>211</v>
      </c>
      <c r="C61" s="15" t="s">
        <v>20</v>
      </c>
      <c r="D61" s="17" t="s">
        <v>236</v>
      </c>
      <c r="E61" s="17"/>
      <c r="F61" s="18">
        <f>F62</f>
        <v>3363.8</v>
      </c>
    </row>
    <row r="62" spans="1:6" s="1" customFormat="1" ht="25.5">
      <c r="A62" s="21" t="s">
        <v>149</v>
      </c>
      <c r="B62" s="26" t="s">
        <v>38</v>
      </c>
      <c r="C62" s="15" t="s">
        <v>20</v>
      </c>
      <c r="D62" s="17" t="s">
        <v>236</v>
      </c>
      <c r="E62" s="17" t="s">
        <v>36</v>
      </c>
      <c r="F62" s="18">
        <v>3363.8</v>
      </c>
    </row>
    <row r="63" spans="1:6" s="1" customFormat="1" ht="12.75">
      <c r="A63" s="31" t="s">
        <v>127</v>
      </c>
      <c r="B63" s="5" t="s">
        <v>83</v>
      </c>
      <c r="C63" s="12" t="s">
        <v>85</v>
      </c>
      <c r="D63" s="14"/>
      <c r="E63" s="14"/>
      <c r="F63" s="13">
        <f>F64</f>
        <v>17.4</v>
      </c>
    </row>
    <row r="64" spans="1:6" s="1" customFormat="1" ht="12.75">
      <c r="A64" s="38" t="s">
        <v>150</v>
      </c>
      <c r="B64" s="5" t="s">
        <v>84</v>
      </c>
      <c r="C64" s="12" t="s">
        <v>23</v>
      </c>
      <c r="D64" s="14"/>
      <c r="E64" s="14"/>
      <c r="F64" s="13">
        <f>F65</f>
        <v>17.4</v>
      </c>
    </row>
    <row r="65" spans="1:6" s="1" customFormat="1" ht="38.25">
      <c r="A65" s="19" t="s">
        <v>151</v>
      </c>
      <c r="B65" s="40" t="s">
        <v>211</v>
      </c>
      <c r="C65" s="15" t="s">
        <v>23</v>
      </c>
      <c r="D65" s="17" t="s">
        <v>237</v>
      </c>
      <c r="E65" s="17"/>
      <c r="F65" s="18">
        <f>F66</f>
        <v>17.4</v>
      </c>
    </row>
    <row r="66" spans="1:6" s="1" customFormat="1" ht="25.5">
      <c r="A66" s="19" t="s">
        <v>152</v>
      </c>
      <c r="B66" s="26" t="s">
        <v>38</v>
      </c>
      <c r="C66" s="15" t="s">
        <v>23</v>
      </c>
      <c r="D66" s="17" t="s">
        <v>237</v>
      </c>
      <c r="E66" s="17" t="s">
        <v>36</v>
      </c>
      <c r="F66" s="18">
        <v>17.4</v>
      </c>
    </row>
    <row r="67" spans="1:6" s="1" customFormat="1" ht="12.75">
      <c r="A67" s="31" t="s">
        <v>128</v>
      </c>
      <c r="B67" s="5" t="s">
        <v>86</v>
      </c>
      <c r="C67" s="12" t="s">
        <v>88</v>
      </c>
      <c r="D67" s="14"/>
      <c r="E67" s="14"/>
      <c r="F67" s="13">
        <f>F68+F71+F74</f>
        <v>2103.1</v>
      </c>
    </row>
    <row r="68" spans="1:6" s="1" customFormat="1" ht="25.5">
      <c r="A68" s="31" t="s">
        <v>153</v>
      </c>
      <c r="B68" s="5" t="s">
        <v>87</v>
      </c>
      <c r="C68" s="12" t="s">
        <v>30</v>
      </c>
      <c r="D68" s="14"/>
      <c r="E68" s="14"/>
      <c r="F68" s="13">
        <f>F69</f>
        <v>300</v>
      </c>
    </row>
    <row r="69" spans="1:6" ht="76.5">
      <c r="A69" s="19" t="s">
        <v>154</v>
      </c>
      <c r="B69" s="6" t="s">
        <v>57</v>
      </c>
      <c r="C69" s="15" t="s">
        <v>30</v>
      </c>
      <c r="D69" s="17" t="s">
        <v>238</v>
      </c>
      <c r="E69" s="17"/>
      <c r="F69" s="18">
        <f>F70</f>
        <v>300</v>
      </c>
    </row>
    <row r="70" spans="1:6" ht="25.5">
      <c r="A70" s="19" t="s">
        <v>155</v>
      </c>
      <c r="B70" s="6" t="s">
        <v>203</v>
      </c>
      <c r="C70" s="15" t="s">
        <v>30</v>
      </c>
      <c r="D70" s="17" t="s">
        <v>238</v>
      </c>
      <c r="E70" s="17" t="s">
        <v>33</v>
      </c>
      <c r="F70" s="18">
        <v>300</v>
      </c>
    </row>
    <row r="71" spans="1:6" ht="12.75">
      <c r="A71" s="31" t="s">
        <v>156</v>
      </c>
      <c r="B71" s="5" t="s">
        <v>89</v>
      </c>
      <c r="C71" s="12" t="s">
        <v>6</v>
      </c>
      <c r="D71" s="14"/>
      <c r="E71" s="14"/>
      <c r="F71" s="13">
        <f>F72</f>
        <v>1138.5</v>
      </c>
    </row>
    <row r="72" spans="1:6" ht="51">
      <c r="A72" s="19" t="s">
        <v>157</v>
      </c>
      <c r="B72" s="24" t="s">
        <v>53</v>
      </c>
      <c r="C72" s="15" t="s">
        <v>6</v>
      </c>
      <c r="D72" s="20" t="s">
        <v>239</v>
      </c>
      <c r="E72" s="17"/>
      <c r="F72" s="18">
        <f>F73</f>
        <v>1138.5</v>
      </c>
    </row>
    <row r="73" spans="1:6" ht="25.5">
      <c r="A73" s="19" t="s">
        <v>158</v>
      </c>
      <c r="B73" s="6" t="s">
        <v>203</v>
      </c>
      <c r="C73" s="15" t="s">
        <v>6</v>
      </c>
      <c r="D73" s="20" t="s">
        <v>239</v>
      </c>
      <c r="E73" s="17" t="s">
        <v>33</v>
      </c>
      <c r="F73" s="18">
        <v>1138.5</v>
      </c>
    </row>
    <row r="74" spans="1:6" ht="12.75">
      <c r="A74" s="31" t="s">
        <v>159</v>
      </c>
      <c r="B74" s="5" t="s">
        <v>90</v>
      </c>
      <c r="C74" s="12" t="s">
        <v>24</v>
      </c>
      <c r="D74" s="11"/>
      <c r="E74" s="14"/>
      <c r="F74" s="13">
        <f>F75+F77+F79+F81+F83</f>
        <v>664.6</v>
      </c>
    </row>
    <row r="75" spans="1:6" ht="38.25">
      <c r="A75" s="19" t="s">
        <v>160</v>
      </c>
      <c r="B75" s="40" t="s">
        <v>211</v>
      </c>
      <c r="C75" s="15" t="s">
        <v>24</v>
      </c>
      <c r="D75" s="20" t="s">
        <v>240</v>
      </c>
      <c r="E75" s="17"/>
      <c r="F75" s="18">
        <f>F76</f>
        <v>348.9</v>
      </c>
    </row>
    <row r="76" spans="1:6" ht="25.5">
      <c r="A76" s="19" t="s">
        <v>161</v>
      </c>
      <c r="B76" s="26" t="s">
        <v>38</v>
      </c>
      <c r="C76" s="15" t="s">
        <v>24</v>
      </c>
      <c r="D76" s="20" t="s">
        <v>240</v>
      </c>
      <c r="E76" s="17" t="s">
        <v>36</v>
      </c>
      <c r="F76" s="18">
        <v>348.9</v>
      </c>
    </row>
    <row r="77" spans="1:6" ht="38.25">
      <c r="A77" s="19" t="s">
        <v>162</v>
      </c>
      <c r="B77" s="40" t="s">
        <v>211</v>
      </c>
      <c r="C77" s="15" t="s">
        <v>24</v>
      </c>
      <c r="D77" s="20" t="s">
        <v>241</v>
      </c>
      <c r="E77" s="17"/>
      <c r="F77" s="18">
        <f>F78</f>
        <v>37.6</v>
      </c>
    </row>
    <row r="78" spans="1:6" ht="25.5">
      <c r="A78" s="19" t="s">
        <v>163</v>
      </c>
      <c r="B78" s="26" t="s">
        <v>38</v>
      </c>
      <c r="C78" s="15" t="s">
        <v>24</v>
      </c>
      <c r="D78" s="20" t="s">
        <v>241</v>
      </c>
      <c r="E78" s="17" t="s">
        <v>36</v>
      </c>
      <c r="F78" s="18">
        <v>37.6</v>
      </c>
    </row>
    <row r="79" spans="1:6" ht="51">
      <c r="A79" s="19" t="s">
        <v>164</v>
      </c>
      <c r="B79" s="24" t="s">
        <v>53</v>
      </c>
      <c r="C79" s="15" t="s">
        <v>24</v>
      </c>
      <c r="D79" s="20" t="s">
        <v>242</v>
      </c>
      <c r="E79" s="17"/>
      <c r="F79" s="18">
        <f>F80</f>
        <v>193.4</v>
      </c>
    </row>
    <row r="80" spans="1:6" ht="25.5">
      <c r="A80" s="19" t="s">
        <v>165</v>
      </c>
      <c r="B80" s="6" t="s">
        <v>203</v>
      </c>
      <c r="C80" s="15" t="s">
        <v>24</v>
      </c>
      <c r="D80" s="20" t="s">
        <v>242</v>
      </c>
      <c r="E80" s="17" t="s">
        <v>33</v>
      </c>
      <c r="F80" s="18">
        <v>193.4</v>
      </c>
    </row>
    <row r="81" spans="1:6" ht="38.25">
      <c r="A81" s="19" t="s">
        <v>166</v>
      </c>
      <c r="B81" s="40" t="s">
        <v>211</v>
      </c>
      <c r="C81" s="15" t="s">
        <v>24</v>
      </c>
      <c r="D81" s="20" t="s">
        <v>243</v>
      </c>
      <c r="E81" s="17"/>
      <c r="F81" s="18">
        <f>F82</f>
        <v>5.6</v>
      </c>
    </row>
    <row r="82" spans="1:6" ht="25.5">
      <c r="A82" s="19" t="s">
        <v>167</v>
      </c>
      <c r="B82" s="26" t="s">
        <v>38</v>
      </c>
      <c r="C82" s="15" t="s">
        <v>24</v>
      </c>
      <c r="D82" s="20" t="s">
        <v>243</v>
      </c>
      <c r="E82" s="17" t="s">
        <v>36</v>
      </c>
      <c r="F82" s="18">
        <v>5.6</v>
      </c>
    </row>
    <row r="83" spans="1:6" ht="38.25">
      <c r="A83" s="19" t="s">
        <v>168</v>
      </c>
      <c r="B83" s="40" t="s">
        <v>211</v>
      </c>
      <c r="C83" s="15" t="s">
        <v>24</v>
      </c>
      <c r="D83" s="20" t="s">
        <v>244</v>
      </c>
      <c r="E83" s="17"/>
      <c r="F83" s="18">
        <f>F84</f>
        <v>79.1</v>
      </c>
    </row>
    <row r="84" spans="1:6" ht="25.5">
      <c r="A84" s="19" t="s">
        <v>169</v>
      </c>
      <c r="B84" s="26" t="s">
        <v>38</v>
      </c>
      <c r="C84" s="15" t="s">
        <v>24</v>
      </c>
      <c r="D84" s="20" t="s">
        <v>244</v>
      </c>
      <c r="E84" s="17" t="s">
        <v>36</v>
      </c>
      <c r="F84" s="18">
        <v>79.1</v>
      </c>
    </row>
    <row r="85" spans="1:6" ht="12.75">
      <c r="A85" s="31" t="s">
        <v>170</v>
      </c>
      <c r="B85" s="5" t="s">
        <v>91</v>
      </c>
      <c r="C85" s="12" t="s">
        <v>93</v>
      </c>
      <c r="D85" s="11"/>
      <c r="E85" s="14"/>
      <c r="F85" s="13">
        <f>F86+F93</f>
        <v>5198.7</v>
      </c>
    </row>
    <row r="86" spans="1:6" ht="12.75">
      <c r="A86" s="31" t="s">
        <v>172</v>
      </c>
      <c r="B86" s="5" t="s">
        <v>92</v>
      </c>
      <c r="C86" s="12" t="s">
        <v>11</v>
      </c>
      <c r="D86" s="11"/>
      <c r="E86" s="14"/>
      <c r="F86" s="13">
        <f>F87+F89+F91</f>
        <v>4139.2</v>
      </c>
    </row>
    <row r="87" spans="1:6" ht="51">
      <c r="A87" s="6" t="s">
        <v>173</v>
      </c>
      <c r="B87" s="24" t="s">
        <v>53</v>
      </c>
      <c r="C87" s="15" t="s">
        <v>11</v>
      </c>
      <c r="D87" s="20" t="s">
        <v>245</v>
      </c>
      <c r="E87" s="17"/>
      <c r="F87" s="18">
        <f>F88</f>
        <v>2137</v>
      </c>
    </row>
    <row r="88" spans="1:6" ht="25.5">
      <c r="A88" s="27" t="s">
        <v>174</v>
      </c>
      <c r="B88" s="6" t="s">
        <v>203</v>
      </c>
      <c r="C88" s="15" t="s">
        <v>11</v>
      </c>
      <c r="D88" s="20" t="s">
        <v>245</v>
      </c>
      <c r="E88" s="17" t="s">
        <v>33</v>
      </c>
      <c r="F88" s="18">
        <v>2137</v>
      </c>
    </row>
    <row r="89" spans="1:6" ht="26.25" customHeight="1">
      <c r="A89" s="27" t="s">
        <v>175</v>
      </c>
      <c r="B89" s="6" t="s">
        <v>204</v>
      </c>
      <c r="C89" s="15" t="s">
        <v>11</v>
      </c>
      <c r="D89" s="20" t="s">
        <v>246</v>
      </c>
      <c r="E89" s="17"/>
      <c r="F89" s="18">
        <f>F90</f>
        <v>1535.6</v>
      </c>
    </row>
    <row r="90" spans="1:6" ht="25.5">
      <c r="A90" s="27" t="s">
        <v>176</v>
      </c>
      <c r="B90" s="6" t="s">
        <v>203</v>
      </c>
      <c r="C90" s="15" t="s">
        <v>11</v>
      </c>
      <c r="D90" s="20" t="s">
        <v>246</v>
      </c>
      <c r="E90" s="17" t="s">
        <v>33</v>
      </c>
      <c r="F90" s="18">
        <v>1535.6</v>
      </c>
    </row>
    <row r="91" spans="1:6" ht="51">
      <c r="A91" s="6" t="s">
        <v>177</v>
      </c>
      <c r="B91" s="24" t="s">
        <v>53</v>
      </c>
      <c r="C91" s="15" t="s">
        <v>11</v>
      </c>
      <c r="D91" s="20" t="s">
        <v>247</v>
      </c>
      <c r="E91" s="17"/>
      <c r="F91" s="18">
        <f>F92</f>
        <v>466.6</v>
      </c>
    </row>
    <row r="92" spans="1:6" ht="25.5">
      <c r="A92" s="6" t="s">
        <v>178</v>
      </c>
      <c r="B92" s="6" t="s">
        <v>203</v>
      </c>
      <c r="C92" s="15" t="s">
        <v>11</v>
      </c>
      <c r="D92" s="20" t="s">
        <v>247</v>
      </c>
      <c r="E92" s="17" t="s">
        <v>33</v>
      </c>
      <c r="F92" s="18">
        <v>466.6</v>
      </c>
    </row>
    <row r="93" spans="1:6" ht="12.75">
      <c r="A93" s="5" t="s">
        <v>179</v>
      </c>
      <c r="B93" s="5" t="s">
        <v>94</v>
      </c>
      <c r="C93" s="12" t="s">
        <v>31</v>
      </c>
      <c r="D93" s="11"/>
      <c r="E93" s="14"/>
      <c r="F93" s="13">
        <f>F94</f>
        <v>1059.5</v>
      </c>
    </row>
    <row r="94" spans="1:6" ht="38.25">
      <c r="A94" s="19" t="s">
        <v>180</v>
      </c>
      <c r="B94" s="40" t="s">
        <v>211</v>
      </c>
      <c r="C94" s="15" t="s">
        <v>31</v>
      </c>
      <c r="D94" s="20" t="s">
        <v>248</v>
      </c>
      <c r="E94" s="17"/>
      <c r="F94" s="18">
        <f>F95</f>
        <v>1059.5</v>
      </c>
    </row>
    <row r="95" spans="1:6" ht="25.5">
      <c r="A95" s="19" t="s">
        <v>181</v>
      </c>
      <c r="B95" s="26" t="s">
        <v>38</v>
      </c>
      <c r="C95" s="15" t="s">
        <v>31</v>
      </c>
      <c r="D95" s="20" t="s">
        <v>248</v>
      </c>
      <c r="E95" s="17" t="s">
        <v>36</v>
      </c>
      <c r="F95" s="18">
        <v>1059.5</v>
      </c>
    </row>
    <row r="96" spans="1:6" ht="12.75">
      <c r="A96" s="31" t="s">
        <v>129</v>
      </c>
      <c r="B96" s="5" t="s">
        <v>95</v>
      </c>
      <c r="C96" s="12" t="s">
        <v>97</v>
      </c>
      <c r="D96" s="11"/>
      <c r="E96" s="14"/>
      <c r="F96" s="13">
        <f>F97+F100+F108</f>
        <v>6614.2</v>
      </c>
    </row>
    <row r="97" spans="1:6" ht="12.75">
      <c r="A97" s="31" t="s">
        <v>182</v>
      </c>
      <c r="B97" s="5" t="s">
        <v>96</v>
      </c>
      <c r="C97" s="12" t="s">
        <v>28</v>
      </c>
      <c r="D97" s="11"/>
      <c r="E97" s="14"/>
      <c r="F97" s="13">
        <f>F98</f>
        <v>1120.2</v>
      </c>
    </row>
    <row r="98" spans="1:6" ht="114.75">
      <c r="A98" s="6" t="s">
        <v>183</v>
      </c>
      <c r="B98" s="6" t="s">
        <v>205</v>
      </c>
      <c r="C98" s="15" t="s">
        <v>28</v>
      </c>
      <c r="D98" s="17" t="s">
        <v>249</v>
      </c>
      <c r="E98" s="14"/>
      <c r="F98" s="18">
        <f>F99</f>
        <v>1120.2</v>
      </c>
    </row>
    <row r="99" spans="1:6" ht="12.75">
      <c r="A99" s="6" t="s">
        <v>184</v>
      </c>
      <c r="B99" s="6" t="s">
        <v>39</v>
      </c>
      <c r="C99" s="15" t="s">
        <v>28</v>
      </c>
      <c r="D99" s="17" t="s">
        <v>249</v>
      </c>
      <c r="E99" s="17" t="s">
        <v>37</v>
      </c>
      <c r="F99" s="18">
        <v>1120.2</v>
      </c>
    </row>
    <row r="100" spans="1:6" ht="12.75">
      <c r="A100" s="5" t="s">
        <v>185</v>
      </c>
      <c r="B100" s="5" t="s">
        <v>98</v>
      </c>
      <c r="C100" s="12" t="s">
        <v>12</v>
      </c>
      <c r="D100" s="14"/>
      <c r="E100" s="14"/>
      <c r="F100" s="13">
        <f>F101+F104+F106</f>
        <v>4755</v>
      </c>
    </row>
    <row r="101" spans="1:6" ht="25.5">
      <c r="A101" s="6" t="s">
        <v>186</v>
      </c>
      <c r="B101" s="6" t="s">
        <v>40</v>
      </c>
      <c r="C101" s="15" t="s">
        <v>12</v>
      </c>
      <c r="D101" s="17" t="s">
        <v>109</v>
      </c>
      <c r="E101" s="17"/>
      <c r="F101" s="18">
        <f>F102+F103</f>
        <v>1443.4</v>
      </c>
    </row>
    <row r="102" spans="1:6" ht="51">
      <c r="A102" s="6" t="s">
        <v>187</v>
      </c>
      <c r="B102" s="7" t="s">
        <v>201</v>
      </c>
      <c r="C102" s="15" t="s">
        <v>12</v>
      </c>
      <c r="D102" s="17" t="s">
        <v>109</v>
      </c>
      <c r="E102" s="17" t="s">
        <v>32</v>
      </c>
      <c r="F102" s="18">
        <v>1341.4</v>
      </c>
    </row>
    <row r="103" spans="1:6" ht="25.5">
      <c r="A103" s="6" t="s">
        <v>188</v>
      </c>
      <c r="B103" s="6" t="s">
        <v>203</v>
      </c>
      <c r="C103" s="15" t="s">
        <v>12</v>
      </c>
      <c r="D103" s="17" t="s">
        <v>109</v>
      </c>
      <c r="E103" s="17" t="s">
        <v>33</v>
      </c>
      <c r="F103" s="18">
        <v>102</v>
      </c>
    </row>
    <row r="104" spans="1:6" ht="38.25">
      <c r="A104" s="6" t="s">
        <v>189</v>
      </c>
      <c r="B104" s="6" t="s">
        <v>206</v>
      </c>
      <c r="C104" s="15" t="s">
        <v>12</v>
      </c>
      <c r="D104" s="20" t="s">
        <v>110</v>
      </c>
      <c r="E104" s="17"/>
      <c r="F104" s="18">
        <f>F105</f>
        <v>2604.3</v>
      </c>
    </row>
    <row r="105" spans="1:6" ht="12.75">
      <c r="A105" s="6" t="s">
        <v>190</v>
      </c>
      <c r="B105" s="6" t="s">
        <v>39</v>
      </c>
      <c r="C105" s="15" t="s">
        <v>12</v>
      </c>
      <c r="D105" s="20" t="s">
        <v>110</v>
      </c>
      <c r="E105" s="17" t="s">
        <v>37</v>
      </c>
      <c r="F105" s="18">
        <v>2604.3</v>
      </c>
    </row>
    <row r="106" spans="1:6" ht="25.5">
      <c r="A106" s="6" t="s">
        <v>191</v>
      </c>
      <c r="B106" s="6" t="s">
        <v>41</v>
      </c>
      <c r="C106" s="15" t="s">
        <v>12</v>
      </c>
      <c r="D106" s="20" t="s">
        <v>111</v>
      </c>
      <c r="E106" s="17"/>
      <c r="F106" s="18">
        <f>F107</f>
        <v>707.3</v>
      </c>
    </row>
    <row r="107" spans="1:6" ht="12.75">
      <c r="A107" s="6" t="s">
        <v>192</v>
      </c>
      <c r="B107" s="6" t="s">
        <v>39</v>
      </c>
      <c r="C107" s="15" t="s">
        <v>12</v>
      </c>
      <c r="D107" s="20" t="s">
        <v>111</v>
      </c>
      <c r="E107" s="17" t="s">
        <v>37</v>
      </c>
      <c r="F107" s="18">
        <v>707.3</v>
      </c>
    </row>
    <row r="108" spans="1:6" ht="12.75">
      <c r="A108" s="5" t="s">
        <v>193</v>
      </c>
      <c r="B108" s="37" t="s">
        <v>99</v>
      </c>
      <c r="C108" s="12" t="s">
        <v>25</v>
      </c>
      <c r="D108" s="11"/>
      <c r="E108" s="14"/>
      <c r="F108" s="13">
        <f>F109</f>
        <v>739</v>
      </c>
    </row>
    <row r="109" spans="1:6" ht="38.25">
      <c r="A109" s="6" t="s">
        <v>194</v>
      </c>
      <c r="B109" s="40" t="s">
        <v>211</v>
      </c>
      <c r="C109" s="15" t="s">
        <v>25</v>
      </c>
      <c r="D109" s="20" t="s">
        <v>250</v>
      </c>
      <c r="E109" s="17"/>
      <c r="F109" s="18">
        <f>F110</f>
        <v>739</v>
      </c>
    </row>
    <row r="110" spans="1:6" ht="25.5">
      <c r="A110" s="6" t="s">
        <v>195</v>
      </c>
      <c r="B110" s="26" t="s">
        <v>38</v>
      </c>
      <c r="C110" s="15" t="s">
        <v>25</v>
      </c>
      <c r="D110" s="20" t="s">
        <v>250</v>
      </c>
      <c r="E110" s="17" t="s">
        <v>36</v>
      </c>
      <c r="F110" s="18">
        <v>739</v>
      </c>
    </row>
    <row r="111" spans="1:6" ht="12.75">
      <c r="A111" s="5" t="s">
        <v>130</v>
      </c>
      <c r="B111" s="37" t="s">
        <v>100</v>
      </c>
      <c r="C111" s="12" t="s">
        <v>104</v>
      </c>
      <c r="D111" s="11"/>
      <c r="E111" s="14"/>
      <c r="F111" s="13">
        <f>F112</f>
        <v>745.4</v>
      </c>
    </row>
    <row r="112" spans="1:6" ht="12.75">
      <c r="A112" s="5" t="s">
        <v>196</v>
      </c>
      <c r="B112" s="37" t="s">
        <v>101</v>
      </c>
      <c r="C112" s="12" t="s">
        <v>26</v>
      </c>
      <c r="D112" s="11"/>
      <c r="E112" s="14"/>
      <c r="F112" s="13">
        <f>F113</f>
        <v>745.4</v>
      </c>
    </row>
    <row r="113" spans="1:6" ht="38.25">
      <c r="A113" s="6" t="s">
        <v>197</v>
      </c>
      <c r="B113" s="40" t="s">
        <v>211</v>
      </c>
      <c r="C113" s="15" t="s">
        <v>26</v>
      </c>
      <c r="D113" s="20" t="s">
        <v>251</v>
      </c>
      <c r="E113" s="17"/>
      <c r="F113" s="18">
        <f>F114</f>
        <v>745.4</v>
      </c>
    </row>
    <row r="114" spans="1:6" ht="25.5">
      <c r="A114" s="6" t="s">
        <v>198</v>
      </c>
      <c r="B114" s="26" t="s">
        <v>38</v>
      </c>
      <c r="C114" s="15" t="s">
        <v>26</v>
      </c>
      <c r="D114" s="20" t="s">
        <v>251</v>
      </c>
      <c r="E114" s="17" t="s">
        <v>36</v>
      </c>
      <c r="F114" s="18">
        <v>745.4</v>
      </c>
    </row>
    <row r="115" spans="1:6" ht="12.75">
      <c r="A115" s="5" t="s">
        <v>171</v>
      </c>
      <c r="B115" s="5" t="s">
        <v>102</v>
      </c>
      <c r="C115" s="12" t="s">
        <v>105</v>
      </c>
      <c r="D115" s="11"/>
      <c r="E115" s="14"/>
      <c r="F115" s="13">
        <f>F116</f>
        <v>1136.7</v>
      </c>
    </row>
    <row r="116" spans="1:6" ht="12.75">
      <c r="A116" s="5" t="s">
        <v>199</v>
      </c>
      <c r="B116" s="5" t="s">
        <v>103</v>
      </c>
      <c r="C116" s="12" t="s">
        <v>27</v>
      </c>
      <c r="D116" s="11"/>
      <c r="E116" s="14"/>
      <c r="F116" s="13">
        <f>F117</f>
        <v>1136.7</v>
      </c>
    </row>
    <row r="117" spans="1:6" ht="12.75">
      <c r="A117" s="6" t="s">
        <v>200</v>
      </c>
      <c r="B117" s="24" t="s">
        <v>58</v>
      </c>
      <c r="C117" s="15" t="s">
        <v>27</v>
      </c>
      <c r="D117" s="20" t="s">
        <v>252</v>
      </c>
      <c r="E117" s="17"/>
      <c r="F117" s="18">
        <f>F118</f>
        <v>1136.7</v>
      </c>
    </row>
    <row r="118" spans="1:6" ht="25.5">
      <c r="A118" s="6" t="s">
        <v>221</v>
      </c>
      <c r="B118" s="6" t="s">
        <v>203</v>
      </c>
      <c r="C118" s="15" t="s">
        <v>27</v>
      </c>
      <c r="D118" s="20" t="s">
        <v>252</v>
      </c>
      <c r="E118" s="17" t="s">
        <v>33</v>
      </c>
      <c r="F118" s="18">
        <v>1136.7</v>
      </c>
    </row>
    <row r="119" spans="1:6" ht="15.75">
      <c r="A119" s="6"/>
      <c r="B119" s="8" t="s">
        <v>14</v>
      </c>
      <c r="C119" s="22"/>
      <c r="D119" s="22"/>
      <c r="E119" s="23"/>
      <c r="F119" s="13">
        <f>F7+F41+F45+F57+F63+F67+F85+F96+F111+F115</f>
        <v>52499.99999999999</v>
      </c>
    </row>
    <row r="122" ht="12.75">
      <c r="F122" s="4"/>
    </row>
  </sheetData>
  <sheetProtection/>
  <mergeCells count="4">
    <mergeCell ref="A5:F5"/>
    <mergeCell ref="A1:F1"/>
    <mergeCell ref="A4:F4"/>
    <mergeCell ref="B3:F3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2014-12-19T12:57:41Z</cp:lastPrinted>
  <dcterms:created xsi:type="dcterms:W3CDTF">1996-10-08T23:32:33Z</dcterms:created>
  <dcterms:modified xsi:type="dcterms:W3CDTF">2015-09-25T15:00:11Z</dcterms:modified>
  <cp:category/>
  <cp:version/>
  <cp:contentType/>
  <cp:contentStatus/>
</cp:coreProperties>
</file>